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<sst xmlns="http://schemas.openxmlformats.org/spreadsheetml/2006/main" count="40" uniqueCount="40">
  <si>
    <t>جدول 6.2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</si>
  <si>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</si>
  <si>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</si>
  <si>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</si>
  <si>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</si>
  <si>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</si>
  <si>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</si>
  <si>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</si>
  <si>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</si>
  <si>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</si>
  <si>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</si>
  <si>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</si>
  <si>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</si>
  <si>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</si>
  <si>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</si>
  <si>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</si>
  <si>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</si>
  <si>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</si>
  <si>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</si>
  <si>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</si>
  <si>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</si>
  <si>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</si>
  <si>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</si>
  <si>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</si>
  <si>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</si>
  <si>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</si>
  <si>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</si>
  <si>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</si>
  <si>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</si>
  <si>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عدد الحيازات 
  (7)</t>
  </si>
  <si>
    <t>قضاء : صور</t>
  </si>
  <si>
    <t xml:space="preserve"> * يمكن تسجيل فروقات طفيفة بنسبة 0.1 وذلك نتيجة التدوير</t>
  </si>
  <si>
    <t>طريقة استغلال الاراضي الثانوية للحيازات حسب حجم المساحة المزروعة*</t>
  </si>
  <si>
    <t xml:space="preserve"> %
  (2/1)</t>
  </si>
  <si>
    <t xml:space="preserve"> %
  (3/1)</t>
  </si>
  <si>
    <t xml:space="preserve"> % 
 (4/1)</t>
  </si>
  <si>
    <t xml:space="preserve"> % 
 (5/1)</t>
  </si>
  <si>
    <t xml:space="preserve"> %
  (6/1)</t>
  </si>
  <si>
    <t xml:space="preserve"> %
  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</si>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</sst>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7" fillId="0" borderId="17" xfId="1" applyNumberFormat="1" applyFont="1" applyBorder="1"/>
    <xf numFmtId="164" fontId="7" fillId="0" borderId="6" xfId="1" applyNumberFormat="1" applyFont="1" applyBorder="1"/>
    <xf numFmtId="165" fontId="7" fillId="0" borderId="18" xfId="0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5" fontId="7" fillId="0" borderId="7" xfId="0" applyNumberFormat="1" applyFont="1" applyBorder="1"/>
    <xf numFmtId="0" fontId="7" fillId="0" borderId="7" xfId="1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0" xfId="0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4" xfId="0" applyFont="1" applyFill="1" applyBorder="1"/>
    <xf numFmtId="164" fontId="8" fillId="0" borderId="14" xfId="1" applyNumberFormat="1" applyFont="1" applyBorder="1"/>
    <xf numFmtId="164" fontId="8" fillId="0" borderId="15" xfId="1" applyNumberFormat="1" applyFont="1" applyBorder="1"/>
    <xf numFmtId="165" fontId="8" fillId="0" borderId="32" xfId="0" applyNumberFormat="1" applyFont="1" applyBorder="1"/>
    <xf numFmtId="164" fontId="8" fillId="0" borderId="3" xfId="1" applyNumberFormat="1" applyFont="1" applyBorder="1"/>
    <xf numFmtId="165" fontId="8" fillId="0" borderId="16" xfId="0" applyNumberFormat="1" applyFont="1" applyBorder="1"/>
    <xf numFmtId="164" fontId="8" fillId="0" borderId="33" xfId="1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165" fontId="7" fillId="0" borderId="34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rightToLeft="1" tabSelected="1" workbookViewId="0">
      <selection activeCell="M5" sqref="M5:N5"/>
    </sheetView>
  </sheetViews>
  <sheetFormatPr defaultRowHeight="15" x14ac:dyDescent="0.25"/>
  <cols>
    <col min="1" max="1" width="18.140625" customWidth="1"/>
    <col min="2" max="2" width="15.42578125" customWidth="1"/>
    <col min="5" max="5" width="10" customWidth="1"/>
    <col min="6" max="6" width="9.7109375" customWidth="1"/>
    <col min="8" max="8" width="12.28515625" customWidth="1"/>
    <col min="13" max="13" width="10.42578125" customWidth="1"/>
  </cols>
  <sheetData>
    <row r="1" spans="1:14" ht="44.25" customHeight="1" x14ac:dyDescent="0.25">
      <c r="A1" s="41" t="s">
        <v>30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40.5" customHeight="1" x14ac:dyDescent="0.25">
      <c r="A2" s="40" t="s">
        <v>32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25.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19.5" thickBot="1" x14ac:dyDescent="0.35">
      <c r="A4" s="1" t="s">
        <v>0</v>
      </c>
      <c r="J4" s="43" t="s">
        <v>1</v>
      </c>
      <c r="K4" s="43"/>
      <c r="L4" s="43"/>
      <c r="M4" s="43"/>
      <c r="N4" s="43"/>
    </row>
    <row r="5" spans="1:14" ht="38.25" customHeight="1" thickBot="1" x14ac:dyDescent="0.3">
      <c r="A5" s="44" t="s">
        <v>2</v>
      </c>
      <c r="B5" s="42" t="s">
        <v>3</v>
      </c>
      <c r="C5" s="42" t="s">
        <v>4</v>
      </c>
      <c r="D5" s="42"/>
      <c r="E5" s="42" t="s">
        <v>5</v>
      </c>
      <c r="F5" s="42"/>
      <c r="G5" s="42" t="s">
        <v>6</v>
      </c>
      <c r="H5" s="42"/>
      <c r="I5" s="42" t="s">
        <v>7</v>
      </c>
      <c r="J5" s="42"/>
      <c r="K5" s="42" t="s">
        <v>8</v>
      </c>
      <c r="L5" s="42"/>
      <c r="M5" s="46" t="s">
        <v>39</v>
      </c>
      <c r="N5" s="47"/>
    </row>
    <row r="6" spans="1:14" ht="45.75" thickBot="1" x14ac:dyDescent="0.3">
      <c r="A6" s="45"/>
      <c r="B6" s="42"/>
      <c r="C6" s="2" t="s">
        <v>9</v>
      </c>
      <c r="D6" s="2" t="s">
        <v>33</v>
      </c>
      <c r="E6" s="2" t="s">
        <v>10</v>
      </c>
      <c r="F6" s="2" t="s">
        <v>34</v>
      </c>
      <c r="G6" s="2" t="s">
        <v>11</v>
      </c>
      <c r="H6" s="2" t="s">
        <v>35</v>
      </c>
      <c r="I6" s="2" t="s">
        <v>12</v>
      </c>
      <c r="J6" s="2" t="s">
        <v>36</v>
      </c>
      <c r="K6" s="2" t="s">
        <v>13</v>
      </c>
      <c r="L6" s="2" t="s">
        <v>37</v>
      </c>
      <c r="M6" s="2" t="s">
        <v>29</v>
      </c>
      <c r="N6" s="2" t="s">
        <v>38</v>
      </c>
    </row>
    <row r="7" spans="1:14" x14ac:dyDescent="0.25">
      <c r="A7" s="35" t="s">
        <v>14</v>
      </c>
      <c r="B7" s="3">
        <v>0</v>
      </c>
      <c r="C7" s="4">
        <v>0</v>
      </c>
      <c r="D7" s="5">
        <v>0</v>
      </c>
      <c r="E7" s="4">
        <v>0</v>
      </c>
      <c r="F7" s="38">
        <v>0</v>
      </c>
      <c r="G7" s="7">
        <v>0</v>
      </c>
      <c r="H7" s="6">
        <v>0</v>
      </c>
      <c r="I7" s="8">
        <v>0</v>
      </c>
      <c r="J7" s="9">
        <v>0</v>
      </c>
      <c r="K7" s="4">
        <v>0</v>
      </c>
      <c r="L7" s="10">
        <v>0</v>
      </c>
      <c r="M7" s="4">
        <v>0</v>
      </c>
      <c r="N7" s="11">
        <v>0</v>
      </c>
    </row>
    <row r="8" spans="1:14" x14ac:dyDescent="0.25">
      <c r="A8" s="36" t="s">
        <v>15</v>
      </c>
      <c r="B8" s="12">
        <v>42.41</v>
      </c>
      <c r="C8" s="13">
        <v>0.6</v>
      </c>
      <c r="D8" s="14">
        <f t="shared" ref="D8:D21" si="0">C8/B8*100</f>
        <v>1.4147606696533837</v>
      </c>
      <c r="E8" s="13">
        <v>0</v>
      </c>
      <c r="F8" s="15">
        <f t="shared" ref="F8:F21" si="1">E8/B8*100</f>
        <v>0</v>
      </c>
      <c r="G8" s="13">
        <v>0</v>
      </c>
      <c r="H8" s="15">
        <f t="shared" ref="H8:H21" si="2">G8/B8*100</f>
        <v>0</v>
      </c>
      <c r="I8" s="16">
        <v>0.6</v>
      </c>
      <c r="J8" s="14">
        <f t="shared" ref="J8:J21" si="3">I8/B8*100</f>
        <v>1.4147606696533837</v>
      </c>
      <c r="K8" s="13">
        <v>1.7</v>
      </c>
      <c r="L8" s="15">
        <f t="shared" ref="L8:L21" si="4">K8/B8*100</f>
        <v>4.0084885640179202</v>
      </c>
      <c r="M8" s="13">
        <v>39.51</v>
      </c>
      <c r="N8" s="15">
        <f>M8/B8*100</f>
        <v>93.161990096675311</v>
      </c>
    </row>
    <row r="9" spans="1:14" x14ac:dyDescent="0.25">
      <c r="A9" s="36" t="s">
        <v>16</v>
      </c>
      <c r="B9" s="12">
        <v>1682.059</v>
      </c>
      <c r="C9" s="13">
        <v>2.8</v>
      </c>
      <c r="D9" s="14">
        <f t="shared" si="0"/>
        <v>0.16646265083448322</v>
      </c>
      <c r="E9" s="13">
        <v>6.5</v>
      </c>
      <c r="F9" s="15">
        <f t="shared" si="1"/>
        <v>0.38643115372290748</v>
      </c>
      <c r="G9" s="13">
        <v>1</v>
      </c>
      <c r="H9" s="15">
        <f t="shared" si="2"/>
        <v>5.9450946726601145E-2</v>
      </c>
      <c r="I9" s="16">
        <v>5</v>
      </c>
      <c r="J9" s="14">
        <f t="shared" si="3"/>
        <v>0.29725473363300575</v>
      </c>
      <c r="K9" s="13">
        <v>6.3</v>
      </c>
      <c r="L9" s="15">
        <f t="shared" si="4"/>
        <v>0.37454096437758722</v>
      </c>
      <c r="M9" s="13">
        <v>1660.4590000000001</v>
      </c>
      <c r="N9" s="15">
        <f t="shared" ref="N9:N21" si="5">M9/B9*100</f>
        <v>98.715859550705417</v>
      </c>
    </row>
    <row r="10" spans="1:14" x14ac:dyDescent="0.25">
      <c r="A10" s="36" t="s">
        <v>17</v>
      </c>
      <c r="B10" s="12">
        <v>10367.594999999999</v>
      </c>
      <c r="C10" s="13">
        <v>168.5</v>
      </c>
      <c r="D10" s="14">
        <f t="shared" si="0"/>
        <v>1.625256387812217</v>
      </c>
      <c r="E10" s="13">
        <v>430.95</v>
      </c>
      <c r="F10" s="15">
        <f t="shared" si="1"/>
        <v>4.1567017230129073</v>
      </c>
      <c r="G10" s="13">
        <v>41</v>
      </c>
      <c r="H10" s="15">
        <f t="shared" si="2"/>
        <v>0.39546297863680058</v>
      </c>
      <c r="I10" s="16">
        <v>62.65</v>
      </c>
      <c r="J10" s="14">
        <f t="shared" si="3"/>
        <v>0.6042867222340379</v>
      </c>
      <c r="K10" s="13">
        <v>41.95</v>
      </c>
      <c r="L10" s="15">
        <f t="shared" si="4"/>
        <v>0.40462614521497037</v>
      </c>
      <c r="M10" s="13">
        <v>9622.5450000000001</v>
      </c>
      <c r="N10" s="15">
        <f t="shared" si="5"/>
        <v>92.813666043089071</v>
      </c>
    </row>
    <row r="11" spans="1:14" x14ac:dyDescent="0.25">
      <c r="A11" s="36" t="s">
        <v>18</v>
      </c>
      <c r="B11" s="12">
        <v>17782.144</v>
      </c>
      <c r="C11" s="13">
        <v>330.6</v>
      </c>
      <c r="D11" s="14">
        <f t="shared" si="0"/>
        <v>1.8591683882438474</v>
      </c>
      <c r="E11" s="13">
        <v>1828.8</v>
      </c>
      <c r="F11" s="15">
        <f t="shared" si="1"/>
        <v>10.284474133152898</v>
      </c>
      <c r="G11" s="13">
        <v>110.5</v>
      </c>
      <c r="H11" s="15">
        <f t="shared" si="2"/>
        <v>0.62140988173304634</v>
      </c>
      <c r="I11" s="16">
        <v>210.45</v>
      </c>
      <c r="J11" s="14">
        <f t="shared" si="3"/>
        <v>1.1834905847123944</v>
      </c>
      <c r="K11" s="13">
        <v>98.6</v>
      </c>
      <c r="L11" s="15">
        <f t="shared" si="4"/>
        <v>0.55448881754641055</v>
      </c>
      <c r="M11" s="13">
        <v>15203.194</v>
      </c>
      <c r="N11" s="15">
        <f t="shared" si="5"/>
        <v>85.496968194611398</v>
      </c>
    </row>
    <row r="12" spans="1:14" x14ac:dyDescent="0.25">
      <c r="A12" s="36" t="s">
        <v>19</v>
      </c>
      <c r="B12" s="12">
        <v>21774.195</v>
      </c>
      <c r="C12" s="13">
        <v>503.7</v>
      </c>
      <c r="D12" s="14">
        <f t="shared" si="0"/>
        <v>2.3132887346696398</v>
      </c>
      <c r="E12" s="13">
        <v>2079.85</v>
      </c>
      <c r="F12" s="15">
        <f t="shared" si="1"/>
        <v>9.5519030669101657</v>
      </c>
      <c r="G12" s="13">
        <v>250</v>
      </c>
      <c r="H12" s="15">
        <f t="shared" si="2"/>
        <v>1.1481480716049435</v>
      </c>
      <c r="I12" s="16">
        <v>300.55</v>
      </c>
      <c r="J12" s="14">
        <f t="shared" si="3"/>
        <v>1.380303611683463</v>
      </c>
      <c r="K12" s="13">
        <v>75.55</v>
      </c>
      <c r="L12" s="15">
        <f t="shared" si="4"/>
        <v>0.34697034723901388</v>
      </c>
      <c r="M12" s="13">
        <v>18564.544999999998</v>
      </c>
      <c r="N12" s="15">
        <f t="shared" si="5"/>
        <v>85.259386167892771</v>
      </c>
    </row>
    <row r="13" spans="1:14" x14ac:dyDescent="0.25">
      <c r="A13" s="36" t="s">
        <v>20</v>
      </c>
      <c r="B13" s="12">
        <v>23244.333999999999</v>
      </c>
      <c r="C13" s="13">
        <v>841</v>
      </c>
      <c r="D13" s="14">
        <f t="shared" si="0"/>
        <v>3.6180860247490849</v>
      </c>
      <c r="E13" s="13">
        <v>2191.3000000000002</v>
      </c>
      <c r="F13" s="15">
        <f t="shared" si="1"/>
        <v>9.4272436456987769</v>
      </c>
      <c r="G13" s="13">
        <v>342</v>
      </c>
      <c r="H13" s="15">
        <f t="shared" si="2"/>
        <v>1.4713263025733498</v>
      </c>
      <c r="I13" s="16">
        <v>457.8</v>
      </c>
      <c r="J13" s="14">
        <f t="shared" si="3"/>
        <v>1.9695122260762559</v>
      </c>
      <c r="K13" s="13">
        <v>161.35</v>
      </c>
      <c r="L13" s="15">
        <f t="shared" si="4"/>
        <v>0.69414765766143272</v>
      </c>
      <c r="M13" s="13">
        <v>19250.883999999998</v>
      </c>
      <c r="N13" s="15">
        <f t="shared" si="5"/>
        <v>82.819684143241105</v>
      </c>
    </row>
    <row r="14" spans="1:14" x14ac:dyDescent="0.25">
      <c r="A14" s="36" t="s">
        <v>21</v>
      </c>
      <c r="B14" s="12">
        <v>12477.592000000001</v>
      </c>
      <c r="C14" s="13">
        <v>788.1</v>
      </c>
      <c r="D14" s="14">
        <f t="shared" si="0"/>
        <v>6.3161225338991684</v>
      </c>
      <c r="E14" s="13">
        <v>1035.95</v>
      </c>
      <c r="F14" s="15">
        <f t="shared" si="1"/>
        <v>8.3024833637772417</v>
      </c>
      <c r="G14" s="13">
        <v>196.5</v>
      </c>
      <c r="H14" s="15">
        <f t="shared" si="2"/>
        <v>1.5748230908656093</v>
      </c>
      <c r="I14" s="16">
        <v>379.7</v>
      </c>
      <c r="J14" s="14">
        <f t="shared" si="3"/>
        <v>3.0430551022985841</v>
      </c>
      <c r="K14" s="13">
        <v>0</v>
      </c>
      <c r="L14" s="15">
        <f t="shared" si="4"/>
        <v>0</v>
      </c>
      <c r="M14" s="13">
        <v>10077.342000000001</v>
      </c>
      <c r="N14" s="15">
        <f t="shared" si="5"/>
        <v>80.763515909159395</v>
      </c>
    </row>
    <row r="15" spans="1:14" x14ac:dyDescent="0.25">
      <c r="A15" s="36" t="s">
        <v>22</v>
      </c>
      <c r="B15" s="12">
        <v>7436.7</v>
      </c>
      <c r="C15" s="13">
        <v>426</v>
      </c>
      <c r="D15" s="14">
        <f t="shared" si="0"/>
        <v>5.728347250796725</v>
      </c>
      <c r="E15" s="13">
        <v>967</v>
      </c>
      <c r="F15" s="15">
        <f t="shared" si="1"/>
        <v>13.003079322817918</v>
      </c>
      <c r="G15" s="13">
        <v>136</v>
      </c>
      <c r="H15" s="15">
        <f t="shared" si="2"/>
        <v>1.828768136404588</v>
      </c>
      <c r="I15" s="16">
        <v>61</v>
      </c>
      <c r="J15" s="14">
        <f t="shared" si="3"/>
        <v>0.82025629647558729</v>
      </c>
      <c r="K15" s="13">
        <v>139</v>
      </c>
      <c r="L15" s="15">
        <f t="shared" si="4"/>
        <v>1.8691086100017482</v>
      </c>
      <c r="M15" s="13">
        <v>5707.7</v>
      </c>
      <c r="N15" s="15">
        <f t="shared" si="5"/>
        <v>76.750440383503431</v>
      </c>
    </row>
    <row r="16" spans="1:14" x14ac:dyDescent="0.25">
      <c r="A16" s="36" t="s">
        <v>23</v>
      </c>
      <c r="B16" s="12">
        <v>7119.1</v>
      </c>
      <c r="C16" s="13">
        <v>454.4</v>
      </c>
      <c r="D16" s="14">
        <f t="shared" si="0"/>
        <v>6.3828292902192691</v>
      </c>
      <c r="E16" s="13">
        <v>962.5</v>
      </c>
      <c r="F16" s="15">
        <f t="shared" si="1"/>
        <v>13.519967411611017</v>
      </c>
      <c r="G16" s="13">
        <v>276</v>
      </c>
      <c r="H16" s="15">
        <f t="shared" si="2"/>
        <v>3.876894551277549</v>
      </c>
      <c r="I16" s="16">
        <v>84</v>
      </c>
      <c r="J16" s="14">
        <f t="shared" si="3"/>
        <v>1.1799244286496888</v>
      </c>
      <c r="K16" s="13">
        <v>81</v>
      </c>
      <c r="L16" s="15">
        <f t="shared" si="4"/>
        <v>1.1377842704836285</v>
      </c>
      <c r="M16" s="13">
        <v>5261.2</v>
      </c>
      <c r="N16" s="15">
        <f t="shared" si="5"/>
        <v>73.902600047758838</v>
      </c>
    </row>
    <row r="17" spans="1:14" x14ac:dyDescent="0.25">
      <c r="A17" s="36" t="s">
        <v>24</v>
      </c>
      <c r="B17" s="12">
        <v>8579.2000000000007</v>
      </c>
      <c r="C17" s="13">
        <v>221</v>
      </c>
      <c r="D17" s="14">
        <f t="shared" si="0"/>
        <v>2.5759977620290933</v>
      </c>
      <c r="E17" s="13">
        <v>996.3</v>
      </c>
      <c r="F17" s="15">
        <f t="shared" si="1"/>
        <v>11.612970906378216</v>
      </c>
      <c r="G17" s="13">
        <v>100</v>
      </c>
      <c r="H17" s="15">
        <f t="shared" si="2"/>
        <v>1.165609847071988</v>
      </c>
      <c r="I17" s="16">
        <v>105.5</v>
      </c>
      <c r="J17" s="14">
        <f t="shared" si="3"/>
        <v>1.2297183886609473</v>
      </c>
      <c r="K17" s="13">
        <v>0</v>
      </c>
      <c r="L17" s="15">
        <f t="shared" si="4"/>
        <v>0</v>
      </c>
      <c r="M17" s="13">
        <v>7156.4</v>
      </c>
      <c r="N17" s="15">
        <f t="shared" si="5"/>
        <v>83.41570309585974</v>
      </c>
    </row>
    <row r="18" spans="1:14" x14ac:dyDescent="0.25">
      <c r="A18" s="36" t="s">
        <v>25</v>
      </c>
      <c r="B18" s="12">
        <v>4159.5</v>
      </c>
      <c r="C18" s="13">
        <v>521</v>
      </c>
      <c r="D18" s="14">
        <f t="shared" si="0"/>
        <v>12.525543935569178</v>
      </c>
      <c r="E18" s="13">
        <v>300</v>
      </c>
      <c r="F18" s="15">
        <f t="shared" si="1"/>
        <v>7.2124053371799501</v>
      </c>
      <c r="G18" s="13">
        <v>0</v>
      </c>
      <c r="H18" s="15">
        <f t="shared" si="2"/>
        <v>0</v>
      </c>
      <c r="I18" s="16">
        <v>0</v>
      </c>
      <c r="J18" s="14">
        <f t="shared" si="3"/>
        <v>0</v>
      </c>
      <c r="K18" s="13">
        <v>170</v>
      </c>
      <c r="L18" s="15">
        <f t="shared" si="4"/>
        <v>4.0870296910686381</v>
      </c>
      <c r="M18" s="13">
        <v>3168.5</v>
      </c>
      <c r="N18" s="15">
        <f t="shared" si="5"/>
        <v>76.17502103618223</v>
      </c>
    </row>
    <row r="19" spans="1:14" x14ac:dyDescent="0.25">
      <c r="A19" s="36" t="s">
        <v>26</v>
      </c>
      <c r="B19" s="12">
        <v>8381</v>
      </c>
      <c r="C19" s="13">
        <v>0</v>
      </c>
      <c r="D19" s="14">
        <f t="shared" si="0"/>
        <v>0</v>
      </c>
      <c r="E19" s="13">
        <v>1332</v>
      </c>
      <c r="F19" s="15">
        <f t="shared" si="1"/>
        <v>15.893091516525473</v>
      </c>
      <c r="G19" s="13">
        <v>240</v>
      </c>
      <c r="H19" s="15">
        <f t="shared" si="2"/>
        <v>2.8636200930676527</v>
      </c>
      <c r="I19" s="16">
        <v>200</v>
      </c>
      <c r="J19" s="14">
        <f t="shared" si="3"/>
        <v>2.3863500775563775</v>
      </c>
      <c r="K19" s="13">
        <v>0</v>
      </c>
      <c r="L19" s="15">
        <f t="shared" si="4"/>
        <v>0</v>
      </c>
      <c r="M19" s="13">
        <v>6609</v>
      </c>
      <c r="N19" s="15">
        <f t="shared" si="5"/>
        <v>78.856938312850502</v>
      </c>
    </row>
    <row r="20" spans="1:14" ht="15.75" thickBot="1" x14ac:dyDescent="0.3">
      <c r="A20" s="37" t="s">
        <v>27</v>
      </c>
      <c r="B20" s="17">
        <v>2562</v>
      </c>
      <c r="C20" s="18">
        <v>900</v>
      </c>
      <c r="D20" s="19">
        <f t="shared" si="0"/>
        <v>35.128805620608901</v>
      </c>
      <c r="E20" s="18">
        <v>500</v>
      </c>
      <c r="F20" s="20">
        <f t="shared" si="1"/>
        <v>19.516003122560498</v>
      </c>
      <c r="G20" s="21">
        <v>0</v>
      </c>
      <c r="H20" s="22">
        <f t="shared" si="2"/>
        <v>0</v>
      </c>
      <c r="I20" s="23">
        <v>0</v>
      </c>
      <c r="J20" s="24">
        <f t="shared" si="3"/>
        <v>0</v>
      </c>
      <c r="K20" s="18">
        <v>0</v>
      </c>
      <c r="L20" s="25">
        <f t="shared" si="4"/>
        <v>0</v>
      </c>
      <c r="M20" s="18">
        <v>1162</v>
      </c>
      <c r="N20" s="25">
        <f t="shared" si="5"/>
        <v>45.355191256830601</v>
      </c>
    </row>
    <row r="21" spans="1:14" s="34" customFormat="1" ht="19.5" customHeight="1" thickBot="1" x14ac:dyDescent="0.3">
      <c r="A21" s="27" t="s">
        <v>28</v>
      </c>
      <c r="B21" s="28">
        <v>125607.829</v>
      </c>
      <c r="C21" s="29">
        <v>5157.7</v>
      </c>
      <c r="D21" s="30">
        <f t="shared" si="0"/>
        <v>4.1061930940626317</v>
      </c>
      <c r="E21" s="31">
        <v>12631.15</v>
      </c>
      <c r="F21" s="32">
        <f t="shared" si="1"/>
        <v>10.056021269183786</v>
      </c>
      <c r="G21" s="29">
        <v>1693</v>
      </c>
      <c r="H21" s="32">
        <f t="shared" si="2"/>
        <v>1.3478459212920557</v>
      </c>
      <c r="I21" s="33">
        <v>1867.25</v>
      </c>
      <c r="J21" s="30">
        <f t="shared" si="3"/>
        <v>1.4865713505803846</v>
      </c>
      <c r="K21" s="29">
        <v>775.45</v>
      </c>
      <c r="L21" s="32">
        <f t="shared" si="4"/>
        <v>0.61735801516002642</v>
      </c>
      <c r="M21" s="29">
        <v>103483.27899999999</v>
      </c>
      <c r="N21" s="32">
        <f t="shared" si="5"/>
        <v>82.386010349721118</v>
      </c>
    </row>
    <row r="23" spans="1:14" x14ac:dyDescent="0.25">
      <c r="A23" s="39" t="s">
        <v>31</v>
      </c>
      <c r="B23" s="39"/>
      <c r="C23" s="39"/>
      <c r="D23" s="39"/>
      <c r="E23" s="39"/>
    </row>
  </sheetData>
  <mergeCells count="12">
    <mergeCell ref="A23:E23"/>
    <mergeCell ref="A2:N2"/>
    <mergeCell ref="A1:N1"/>
    <mergeCell ref="M5:N5"/>
    <mergeCell ref="J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2012-06-05T09:06:28Z</dcterms:created>
  <dcterms:modified xsi:type="dcterms:W3CDTF">2012-11-02T08:49:46Z</dcterms:modified>
</cp:coreProperties>
</file>